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B17"/>
  <c r="C16"/>
  <c r="C15"/>
  <c r="C14"/>
  <c r="B14"/>
  <c r="C11"/>
  <c r="B11"/>
  <c r="C9"/>
  <c r="B9"/>
  <c r="B20"/>
  <c r="C13"/>
  <c r="C17"/>
  <c r="B16"/>
  <c r="B15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<sst xmlns="http://schemas.openxmlformats.org/spreadsheetml/2006/main" count="20" uniqueCount="20">
  <si>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</si>
  <si>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</si>
  <si>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</si>
  <si>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</si>
  <si>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</si>
  <si>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</si>
  <si>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</si>
  <si>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</si>
  <si>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</si>
  <si>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</si>
  <si>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</si>
  <si>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</si>
  <si>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</si>
  <si>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</si>
  <si>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</si>
  <si>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</si>
  <si>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</si>
  <si>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</si>
  <si>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</si>
  <si>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01.07.2025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</si>
</sst>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7" sqref="H17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1306411945/1000</f>
        <v>1306411.9450000001</v>
      </c>
      <c r="C9" s="3">
        <f>779566759.61/1000</f>
        <v>779566.75961000007</v>
      </c>
      <c r="D9" s="4">
        <f>B9-C9</f>
        <v>526845.18539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50000/1000</f>
        <v>50</v>
      </c>
      <c r="C11" s="17">
        <f>44773.57/1000</f>
        <v>44.773569999999999</v>
      </c>
      <c r="D11" s="4">
        <f t="shared" ref="D11:D18" si="0">B11-C11</f>
        <v>5.2264300000000006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1306361945/1000</f>
        <v>1306361.9450000001</v>
      </c>
      <c r="C14" s="3">
        <f>779521986.04/1000</f>
        <v>779521.98603999999</v>
      </c>
      <c r="D14" s="4">
        <f>B14-C14</f>
        <v>526839.95896000008</v>
      </c>
    </row>
    <row r="15" spans="1:4" ht="30">
      <c r="A15" s="12" t="s">
        <v>13</v>
      </c>
      <c r="B15" s="17">
        <f>414159300/1000</f>
        <v>414159.3</v>
      </c>
      <c r="C15" s="17">
        <f>252259780/1000</f>
        <v>252259.78</v>
      </c>
      <c r="D15" s="4">
        <f t="shared" si="0"/>
        <v>161899.51999999999</v>
      </c>
    </row>
    <row r="16" spans="1:4" ht="30">
      <c r="A16" s="12" t="s">
        <v>18</v>
      </c>
      <c r="B16" s="17">
        <f>17942390/1000</f>
        <v>17942.39</v>
      </c>
      <c r="C16" s="17">
        <f>5836899.24/1000</f>
        <v>5836.8992400000006</v>
      </c>
      <c r="D16" s="4">
        <f t="shared" si="0"/>
        <v>12105.490759999999</v>
      </c>
    </row>
    <row r="17" spans="1:4" ht="30">
      <c r="A17" s="12" t="s">
        <v>14</v>
      </c>
      <c r="B17" s="17">
        <f>856897200/1000</f>
        <v>856897.2</v>
      </c>
      <c r="C17" s="17">
        <f>514138320/1000</f>
        <v>514138.32</v>
      </c>
      <c r="D17" s="4">
        <f t="shared" si="0"/>
        <v>342758.87999999995</v>
      </c>
    </row>
    <row r="18" spans="1:4" ht="15.75">
      <c r="A18" s="12" t="s">
        <v>15</v>
      </c>
      <c r="B18" s="17">
        <f>17363055/1000</f>
        <v>17363.055</v>
      </c>
      <c r="C18" s="17">
        <f>6993978.4/1000</f>
        <v>6993.9784</v>
      </c>
      <c r="D18" s="4">
        <f t="shared" si="0"/>
        <v>10369.0766</v>
      </c>
    </row>
    <row r="19" spans="1:4" ht="15.75">
      <c r="A19" s="8" t="s">
        <v>16</v>
      </c>
      <c r="B19" s="15">
        <f>2282687756.93/1000</f>
        <v>2282687.7569299997</v>
      </c>
      <c r="C19" s="15">
        <f>826265109.17/1000</f>
        <v>826265.10916999995</v>
      </c>
      <c r="D19" s="4">
        <f>B19-C19</f>
        <v>1456422.6477599996</v>
      </c>
    </row>
    <row r="20" spans="1:4" ht="31.5">
      <c r="A20" s="9" t="s">
        <v>17</v>
      </c>
      <c r="B20" s="16">
        <f>-24000000/1000</f>
        <v>-24000</v>
      </c>
      <c r="C20" s="16">
        <f>46698349.56/1000</f>
        <v>46698.349560000002</v>
      </c>
      <c r="D20" s="4">
        <f>B20-C20</f>
        <v>-70698.349560000002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2025-07-07T08:47:14Z</dcterms:modified>
</cp:coreProperties>
</file>